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<sst xmlns="http://schemas.openxmlformats.org/spreadsheetml/2006/main" count="42" uniqueCount="42">
  <si>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</si>
  <si>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</si>
  <si>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</si>
  <si>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</si>
  <si>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</si>
  <si>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</si>
  <si>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</si>
  <si>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</si>
  <si>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</si>
  <si>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</si>
  <si>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</si>
  <si>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</si>
  <si>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</si>
  <si>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</si>
  <si>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</si>
  <si>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</si>
  <si>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</si>
  <si>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</si>
  <si>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</si>
  <si>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</si>
  <si>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</si>
  <si>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</si>
  <si>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</si>
  <si>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</si>
  <si>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</si>
  <si>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</si>
  <si>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</si>
  <si>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</si>
  <si>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</si>
  <si>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</si>
  <si>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</si>
  <si>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</si>
  <si>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</si>
  <si>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</si>
  <si>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</si>
  <si>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</si>
  <si>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</si>
  <si>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</si>
  <si>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</si>
  <si>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</si>
  <si>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 на 2018 год</t>
  </si>
  <si>
    <t>Приложение № 8
к Решению Собрания Представителей
сельского поселения Красносельское 
муниципального района Сергиевский
от "28" августа 2018 года №25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</si>
</sst>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B1">
      <selection activeCell="G4" sqref="G4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20.00390625" style="19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2" t="s">
        <v>41</v>
      </c>
      <c r="D1" s="22"/>
    </row>
    <row r="2" spans="1:4" s="1" customFormat="1" ht="18.75">
      <c r="A2" s="20" t="s">
        <v>40</v>
      </c>
      <c r="B2" s="20"/>
      <c r="C2" s="20"/>
      <c r="D2" s="20"/>
    </row>
    <row r="3" spans="1:5" s="1" customFormat="1" ht="15" customHeight="1">
      <c r="A3" s="20"/>
      <c r="B3" s="20"/>
      <c r="C3" s="20"/>
      <c r="D3" s="20"/>
      <c r="E3" s="2"/>
    </row>
    <row r="4" spans="1:5" ht="43.5" customHeight="1">
      <c r="A4" s="21"/>
      <c r="B4" s="21"/>
      <c r="C4" s="21"/>
      <c r="D4" s="21"/>
      <c r="E4" s="3"/>
    </row>
    <row r="5" spans="1:14" s="14" customFormat="1" ht="54" customHeight="1">
      <c r="A5" s="7" t="s">
        <v>0</v>
      </c>
      <c r="B5" s="7" t="s">
        <v>1</v>
      </c>
      <c r="C5" s="7" t="s">
        <v>36</v>
      </c>
      <c r="D5" s="17" t="s">
        <v>31</v>
      </c>
      <c r="E5" s="16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7">
        <v>427</v>
      </c>
      <c r="B6" s="7" t="s">
        <v>27</v>
      </c>
      <c r="C6" s="8" t="s">
        <v>2</v>
      </c>
      <c r="D6" s="9">
        <f>D7+D12+D21</f>
        <v>324.4447199999995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427</v>
      </c>
      <c r="B7" s="7" t="s">
        <v>14</v>
      </c>
      <c r="C7" s="8" t="s">
        <v>32</v>
      </c>
      <c r="D7" s="9">
        <f>D8-D10</f>
        <v>14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427</v>
      </c>
      <c r="B8" s="5" t="s">
        <v>33</v>
      </c>
      <c r="C8" s="10" t="s">
        <v>15</v>
      </c>
      <c r="D8" s="13">
        <f>SUM(D9:D9)</f>
        <v>14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427</v>
      </c>
      <c r="B9" s="11" t="s">
        <v>34</v>
      </c>
      <c r="C9" s="12" t="s">
        <v>37</v>
      </c>
      <c r="D9" s="13">
        <v>14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12</v>
      </c>
      <c r="C10" s="10" t="s">
        <v>3</v>
      </c>
      <c r="D10" s="13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28</v>
      </c>
      <c r="C11" s="10" t="s">
        <v>13</v>
      </c>
      <c r="D11" s="13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427</v>
      </c>
      <c r="B12" s="7" t="s">
        <v>16</v>
      </c>
      <c r="C12" s="8" t="s">
        <v>35</v>
      </c>
      <c r="D12" s="9">
        <f>D13+D17</f>
        <v>310.4447199999995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427</v>
      </c>
      <c r="B13" s="7" t="s">
        <v>17</v>
      </c>
      <c r="C13" s="8" t="s">
        <v>4</v>
      </c>
      <c r="D13" s="13">
        <f>D14</f>
        <v>-4756.12167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427</v>
      </c>
      <c r="B14" s="5" t="s">
        <v>18</v>
      </c>
      <c r="C14" s="10" t="s">
        <v>5</v>
      </c>
      <c r="D14" s="13">
        <f>D15</f>
        <v>-4756.12167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427</v>
      </c>
      <c r="B15" s="5" t="s">
        <v>19</v>
      </c>
      <c r="C15" s="10" t="s">
        <v>6</v>
      </c>
      <c r="D15" s="13">
        <f>D16</f>
        <v>-4756.12167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427</v>
      </c>
      <c r="B16" s="11" t="s">
        <v>29</v>
      </c>
      <c r="C16" s="12" t="s">
        <v>38</v>
      </c>
      <c r="D16" s="13">
        <f>-(4742.12167+D8+D21)</f>
        <v>-4756.12167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427</v>
      </c>
      <c r="B17" s="7" t="s">
        <v>20</v>
      </c>
      <c r="C17" s="8" t="s">
        <v>7</v>
      </c>
      <c r="D17" s="13">
        <f>D18</f>
        <v>5066.56639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427</v>
      </c>
      <c r="B18" s="5" t="s">
        <v>21</v>
      </c>
      <c r="C18" s="10" t="s">
        <v>8</v>
      </c>
      <c r="D18" s="13">
        <f>D19</f>
        <v>5066.56639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427</v>
      </c>
      <c r="B19" s="5" t="s">
        <v>22</v>
      </c>
      <c r="C19" s="10" t="s">
        <v>9</v>
      </c>
      <c r="D19" s="13">
        <f>D20</f>
        <v>5066.56639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427</v>
      </c>
      <c r="B20" s="11" t="s">
        <v>30</v>
      </c>
      <c r="C20" s="12" t="s">
        <v>39</v>
      </c>
      <c r="D20" s="13">
        <v>5066.56639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23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24</v>
      </c>
      <c r="C22" s="10" t="s">
        <v>11</v>
      </c>
      <c r="D22" s="13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26</v>
      </c>
      <c r="C23" s="10" t="s">
        <v>25</v>
      </c>
      <c r="D23" s="13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18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18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18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18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18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18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18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18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18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18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18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18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18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18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18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18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18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18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18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18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18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18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18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18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18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18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18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18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18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18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18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18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18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18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18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18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18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18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18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18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18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18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18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18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18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18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18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1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18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18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18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18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18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18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18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18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18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18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18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18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18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18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18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18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18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18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18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18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18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18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18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18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18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18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18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18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18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18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18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18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18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18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18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18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18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18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18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18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18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18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18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18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18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18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18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18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18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18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18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18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18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18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18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18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18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18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18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18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18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18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18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18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18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18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18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18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18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18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18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18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18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18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18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18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18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18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18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18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18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18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18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18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18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18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18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18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18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18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18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18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18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18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18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18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18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18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18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18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18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18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18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18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18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18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18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18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18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18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18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18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18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18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18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18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18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18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18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18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18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18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18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18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18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18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18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18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18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18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18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18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18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18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18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18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18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18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18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18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18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18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18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18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18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18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18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18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18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18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18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18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18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18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18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18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18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18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18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18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18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18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18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18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18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18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18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18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18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18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18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18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18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18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18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18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18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18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18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18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18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18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18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18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18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18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18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18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18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18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18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18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18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18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18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18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18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18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18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18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18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18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18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18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18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18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18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18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18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18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18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18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18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18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18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18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18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18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18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18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18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18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18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18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18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18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18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18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18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18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18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18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18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18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18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18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18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18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18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18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18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18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18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18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18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18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18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18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18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18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18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18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18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18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18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18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18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18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18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18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18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18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18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18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18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18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18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18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18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18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18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18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18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18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18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18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18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18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18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18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18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18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18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18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18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18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18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18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18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18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2017-12-05T05:00:05Z</cp:lastPrinted>
  <dcterms:created xsi:type="dcterms:W3CDTF">1996-10-08T23:32:33Z</dcterms:created>
  <dcterms:modified xsi:type="dcterms:W3CDTF">2018-08-27T07:15:08Z</dcterms:modified>
  <cp:category/>
  <cp:version/>
  <cp:contentType/>
  <cp:contentStatus/>
</cp:coreProperties>
</file>